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 yWindow="81" windowWidth="15483" windowHeight="7811"/>
  </bookViews>
  <sheets>
    <sheet name="Sheet1" sheetId="1" r:id="rId1"/>
  </sheets>
  <calcPr calcId="145621"/>
</workbook>
</file>

<file path=xl/calcChain.xml><?xml version="1.0" encoding="utf-8"?>
<calcChain xmlns="http://schemas.openxmlformats.org/spreadsheetml/2006/main">
  <c r="G41" i="1" l="1"/>
  <c r="G20" i="1"/>
  <c r="D37" i="1"/>
  <c r="D38" i="1"/>
  <c r="D41" i="1"/>
  <c r="G43" i="1"/>
  <c r="D4" i="1"/>
</calcChain>
</file>

<file path=xl/sharedStrings.xml><?xml version="1.0" encoding="utf-8"?>
<sst xmlns="http://schemas.openxmlformats.org/spreadsheetml/2006/main" count="78" uniqueCount="75">
  <si>
    <t>Budget Narrative</t>
  </si>
  <si>
    <t>Key Statistics</t>
  </si>
  <si>
    <t>Membership</t>
  </si>
  <si>
    <t># individuals who've given $</t>
  </si>
  <si>
    <t># contacts in database</t>
  </si>
  <si>
    <t>Total Assets</t>
  </si>
  <si>
    <t>Expenses</t>
  </si>
  <si>
    <t>Cash on hand 3-26-2010</t>
  </si>
  <si>
    <t>Total TA Consultations</t>
  </si>
  <si>
    <t>TBD</t>
  </si>
  <si>
    <t>Unique Visitor</t>
  </si>
  <si>
    <t>First-time Visitor</t>
  </si>
  <si>
    <t>Returning Visitor</t>
  </si>
  <si>
    <t xml:space="preserve">   Accounting fees</t>
  </si>
  <si>
    <t xml:space="preserve">   Bank Charges</t>
  </si>
  <si>
    <t xml:space="preserve">   Equipment Rental &amp; Maintenance</t>
  </si>
  <si>
    <t xml:space="preserve">   Fees</t>
  </si>
  <si>
    <t xml:space="preserve">   Fundraising Expense</t>
  </si>
  <si>
    <t xml:space="preserve">   Insurance</t>
  </si>
  <si>
    <t xml:space="preserve">   Meeting Expense</t>
  </si>
  <si>
    <t xml:space="preserve">   Office Expense</t>
  </si>
  <si>
    <t xml:space="preserve">   Outreach Expense</t>
  </si>
  <si>
    <t xml:space="preserve">   Payroll Expense</t>
  </si>
  <si>
    <t xml:space="preserve">   Professional Development</t>
  </si>
  <si>
    <t xml:space="preserve">   Subcontracted Services</t>
  </si>
  <si>
    <t>Total Guaranteed or Historical</t>
  </si>
  <si>
    <t xml:space="preserve">   Supplies and Materials</t>
  </si>
  <si>
    <t>Total Uncertain</t>
  </si>
  <si>
    <t xml:space="preserve">   Telephone</t>
  </si>
  <si>
    <t>Total Requested</t>
  </si>
  <si>
    <t xml:space="preserve">   Travel</t>
  </si>
  <si>
    <t>Total Expenses</t>
  </si>
  <si>
    <t>Hopeful Year End Surplus</t>
  </si>
  <si>
    <t>State Agency</t>
  </si>
  <si>
    <t xml:space="preserve">Town  </t>
  </si>
  <si>
    <t>Trust</t>
  </si>
  <si>
    <t>Foundation</t>
  </si>
  <si>
    <t>Charitable Trust</t>
  </si>
  <si>
    <t xml:space="preserve">No </t>
  </si>
  <si>
    <t>Membership renewal</t>
  </si>
  <si>
    <t>Annual Fund</t>
  </si>
  <si>
    <t>Auction</t>
  </si>
  <si>
    <t>Line of credit ($50,000) activitated?</t>
  </si>
  <si>
    <t>Newsletter campaign</t>
  </si>
  <si>
    <t>Lake Associations donations</t>
  </si>
  <si>
    <t>Admission fees</t>
  </si>
  <si>
    <t>Cash on Hand 1/1/20XX</t>
  </si>
  <si>
    <t>20XX Statement of Activity</t>
  </si>
  <si>
    <t>Cash on Hand 1-1-XX</t>
  </si>
  <si>
    <t>Funding Sources 20XX</t>
  </si>
  <si>
    <t xml:space="preserve">ABC Program </t>
  </si>
  <si>
    <t>Total ABC projects</t>
  </si>
  <si>
    <t>Total # participants</t>
  </si>
  <si>
    <t>Total # of membership packets distributed</t>
  </si>
  <si>
    <t>Total # children attending camp programs</t>
  </si>
  <si>
    <t>Town #1</t>
  </si>
  <si>
    <t>Town #2</t>
  </si>
  <si>
    <t>Town #3</t>
  </si>
  <si>
    <t>Town #4</t>
  </si>
  <si>
    <t xml:space="preserve">Total Presentations </t>
  </si>
  <si>
    <t>$25,000 in money market</t>
  </si>
  <si>
    <t>Filed on Nov 15, 20XX</t>
  </si>
  <si>
    <t>Complete</t>
  </si>
  <si>
    <t>Conflict of Interest</t>
  </si>
  <si>
    <t>Document Retention and Destruction</t>
  </si>
  <si>
    <t>pending</t>
  </si>
  <si>
    <t xml:space="preserve">                               Oversight Activities</t>
  </si>
  <si>
    <t>Revenue</t>
  </si>
  <si>
    <t>Website Stats For The Past Year</t>
  </si>
  <si>
    <t>Presentations To Local Communities</t>
  </si>
  <si>
    <t>Whistle Blower Policy</t>
  </si>
  <si>
    <t>Financial Policies Completed?</t>
  </si>
  <si>
    <t>Form 990 Filed For Current Year?</t>
  </si>
  <si>
    <t>Status Of Operating Reserve?</t>
  </si>
  <si>
    <t xml:space="preserve">  20XX Projected Budget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</si>
</sst>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
  </numFmts>
  <fonts count="13" x14ac:knownFonts="1">
    <font>
      <sz val="11"/>
      <name val="Lucida Sans"/>
    </font>
    <font>
      <sz val="12"/>
      <name val="Palatino Linotype"/>
      <family val="1"/>
    </font>
    <font>
      <b/>
      <sz val="12"/>
      <name val="Palatino Linotype"/>
      <family val="1"/>
    </font>
    <font>
      <sz val="12"/>
      <color indexed="8"/>
      <name val="Palatino Linotype"/>
      <family val="1"/>
    </font>
    <font>
      <sz val="8"/>
      <name val="Lucida Sans"/>
      <family val="2"/>
    </font>
    <font>
      <b/>
      <sz val="10"/>
      <color indexed="9"/>
      <name val="Arial"/>
      <family val="2"/>
    </font>
    <font>
      <sz val="12"/>
      <color indexed="9"/>
      <name val="Arial"/>
      <family val="2"/>
    </font>
    <font>
      <sz val="11"/>
      <color indexed="9"/>
      <name val="Arial"/>
      <family val="2"/>
    </font>
    <font>
      <sz val="12"/>
      <name val="Arial"/>
      <family val="2"/>
    </font>
    <font>
      <b/>
      <sz val="12"/>
      <color indexed="9"/>
      <name val="Arial"/>
      <family val="2"/>
    </font>
    <font>
      <sz val="12"/>
      <color indexed="9"/>
      <name val="Arial"/>
      <family val="2"/>
    </font>
    <font>
      <b/>
      <sz val="12"/>
      <name val="Arial"/>
      <family val="2"/>
    </font>
    <font>
      <sz val="11"/>
      <name val="Arial"/>
      <family val="2"/>
    </font>
  </fonts>
  <fills count="10">
    <fill>
      <patternFill patternType="none"/>
    </fill>
    <fill>
      <patternFill patternType="gray125"/>
    </fill>
    <fill>
      <patternFill patternType="solid">
        <fgColor indexed="65"/>
        <bgColor indexed="64"/>
      </patternFill>
    </fill>
    <fill>
      <patternFill patternType="solid">
        <fgColor indexed="17"/>
        <bgColor indexed="64"/>
      </patternFill>
    </fill>
    <fill>
      <patternFill patternType="solid">
        <fgColor indexed="48"/>
        <bgColor indexed="64"/>
      </patternFill>
    </fill>
    <fill>
      <patternFill patternType="solid">
        <fgColor indexed="43"/>
        <bgColor indexed="64"/>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4"/>
        <bgColor indexed="64"/>
      </patternFill>
    </fill>
  </fills>
  <borders count="11">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5">
    <xf numFmtId="0" fontId="0" fillId="0" borderId="0" xfId="0"/>
    <xf numFmtId="0" fontId="1" fillId="0" borderId="0" xfId="0" applyFont="1"/>
    <xf numFmtId="0" fontId="1" fillId="0" borderId="0" xfId="0" applyFont="1" applyFill="1"/>
    <xf numFmtId="0" fontId="1" fillId="0" borderId="0" xfId="0" applyFont="1" applyAlignment="1">
      <alignment horizontal="left" vertical="top"/>
    </xf>
    <xf numFmtId="0" fontId="1" fillId="0" borderId="1" xfId="0" applyFont="1" applyBorder="1"/>
    <xf numFmtId="0" fontId="2" fillId="0" borderId="2" xfId="0" applyFont="1" applyBorder="1" applyAlignment="1">
      <alignment horizontal="right"/>
    </xf>
    <xf numFmtId="4" fontId="1" fillId="0" borderId="0" xfId="0" applyNumberFormat="1" applyFont="1"/>
    <xf numFmtId="0" fontId="1" fillId="0" borderId="0" xfId="0" applyFont="1" applyBorder="1"/>
    <xf numFmtId="164" fontId="3" fillId="0" borderId="3" xfId="0" applyNumberFormat="1" applyFont="1" applyBorder="1"/>
    <xf numFmtId="0" fontId="1" fillId="0" borderId="0" xfId="0" applyFont="1" applyFill="1" applyBorder="1"/>
    <xf numFmtId="0" fontId="8" fillId="0" borderId="0" xfId="0" applyFont="1"/>
    <xf numFmtId="0" fontId="8" fillId="0" borderId="1" xfId="0" applyFont="1" applyBorder="1"/>
    <xf numFmtId="4" fontId="8" fillId="0" borderId="4" xfId="0" applyNumberFormat="1" applyFont="1" applyBorder="1"/>
    <xf numFmtId="0" fontId="8" fillId="0" borderId="1" xfId="0" applyFont="1" applyBorder="1" applyAlignment="1">
      <alignment horizontal="right"/>
    </xf>
    <xf numFmtId="0" fontId="8" fillId="0" borderId="4" xfId="0" applyFont="1" applyBorder="1"/>
    <xf numFmtId="0" fontId="8" fillId="0" borderId="4" xfId="0" applyFont="1" applyBorder="1" applyAlignment="1">
      <alignment horizontal="right"/>
    </xf>
    <xf numFmtId="4" fontId="11" fillId="0" borderId="4" xfId="0" applyNumberFormat="1" applyFont="1" applyBorder="1"/>
    <xf numFmtId="0" fontId="11" fillId="0" borderId="1" xfId="0" applyFont="1" applyBorder="1" applyAlignment="1">
      <alignment horizontal="right"/>
    </xf>
    <xf numFmtId="164" fontId="11" fillId="0" borderId="4" xfId="0" applyNumberFormat="1" applyFont="1" applyBorder="1"/>
    <xf numFmtId="0" fontId="11" fillId="0" borderId="5" xfId="0" applyFont="1" applyBorder="1"/>
    <xf numFmtId="4" fontId="8" fillId="0" borderId="5" xfId="0" applyNumberFormat="1" applyFont="1" applyBorder="1"/>
    <xf numFmtId="0" fontId="8" fillId="0" borderId="5" xfId="0" applyFont="1" applyBorder="1"/>
    <xf numFmtId="3" fontId="8" fillId="0" borderId="4" xfId="0" applyNumberFormat="1" applyFont="1" applyBorder="1"/>
    <xf numFmtId="0" fontId="12" fillId="0" borderId="5" xfId="0" applyFont="1" applyBorder="1"/>
    <xf numFmtId="0" fontId="8" fillId="0" borderId="5" xfId="0" applyFont="1" applyFill="1" applyBorder="1"/>
    <xf numFmtId="0" fontId="8" fillId="0" borderId="3" xfId="0" applyFont="1" applyBorder="1"/>
    <xf numFmtId="4" fontId="8" fillId="0" borderId="0" xfId="0" applyNumberFormat="1" applyFont="1"/>
    <xf numFmtId="0" fontId="8" fillId="0" borderId="0" xfId="0" applyFont="1" applyBorder="1"/>
    <xf numFmtId="0" fontId="8" fillId="0" borderId="2" xfId="0" applyFont="1" applyBorder="1"/>
    <xf numFmtId="4" fontId="1" fillId="0" borderId="6" xfId="0" applyNumberFormat="1" applyFont="1" applyBorder="1"/>
    <xf numFmtId="0" fontId="2" fillId="0" borderId="3" xfId="0" applyFont="1" applyBorder="1" applyAlignment="1">
      <alignment horizontal="right"/>
    </xf>
    <xf numFmtId="0" fontId="1" fillId="0" borderId="7" xfId="0" applyFont="1" applyBorder="1" applyAlignment="1">
      <alignment horizontal="right"/>
    </xf>
    <xf numFmtId="0" fontId="8" fillId="0" borderId="0" xfId="0" applyFont="1" applyFill="1"/>
    <xf numFmtId="0" fontId="8" fillId="0" borderId="0" xfId="0" applyFont="1" applyFill="1" applyAlignment="1">
      <alignment wrapText="1"/>
    </xf>
    <xf numFmtId="0" fontId="8" fillId="0" borderId="0" xfId="0" applyFont="1" applyFill="1" applyBorder="1"/>
    <xf numFmtId="0" fontId="0" fillId="0" borderId="0" xfId="0" applyFill="1"/>
    <xf numFmtId="0" fontId="12" fillId="0" borderId="0" xfId="0" applyFont="1" applyBorder="1"/>
    <xf numFmtId="4" fontId="8" fillId="0" borderId="0" xfId="0" applyNumberFormat="1" applyFont="1" applyBorder="1"/>
    <xf numFmtId="0" fontId="11" fillId="0" borderId="0" xfId="0" applyFont="1" applyFill="1" applyBorder="1" applyAlignment="1">
      <alignment horizontal="right"/>
    </xf>
    <xf numFmtId="0" fontId="1" fillId="2" borderId="0" xfId="0" applyFont="1" applyFill="1"/>
    <xf numFmtId="0" fontId="0" fillId="2" borderId="0" xfId="0" applyFill="1"/>
    <xf numFmtId="164" fontId="8" fillId="0" borderId="4" xfId="0" applyNumberFormat="1" applyFont="1" applyBorder="1"/>
    <xf numFmtId="164" fontId="1" fillId="0" borderId="4" xfId="0" applyNumberFormat="1" applyFont="1" applyBorder="1"/>
    <xf numFmtId="4" fontId="8" fillId="0" borderId="5" xfId="0" applyNumberFormat="1" applyFont="1" applyBorder="1" applyAlignment="1">
      <alignment horizontal="right"/>
    </xf>
    <xf numFmtId="4" fontId="8" fillId="0" borderId="5" xfId="0" applyNumberFormat="1" applyFont="1" applyBorder="1" applyAlignment="1">
      <alignment horizontal="right" wrapText="1"/>
    </xf>
    <xf numFmtId="0" fontId="12" fillId="0" borderId="5" xfId="0" applyFont="1" applyBorder="1" applyAlignment="1">
      <alignment horizontal="right" wrapText="1"/>
    </xf>
    <xf numFmtId="0" fontId="12" fillId="0" borderId="5" xfId="0" applyFont="1" applyBorder="1" applyAlignment="1">
      <alignment horizontal="right"/>
    </xf>
    <xf numFmtId="0" fontId="12" fillId="0" borderId="5" xfId="0" applyFont="1" applyFill="1" applyBorder="1" applyAlignment="1">
      <alignment horizontal="right"/>
    </xf>
    <xf numFmtId="0" fontId="8" fillId="0" borderId="1" xfId="0" applyFont="1" applyBorder="1" applyAlignment="1">
      <alignment horizontal="left"/>
    </xf>
    <xf numFmtId="0" fontId="8" fillId="0" borderId="1" xfId="0" applyFont="1" applyBorder="1" applyAlignment="1">
      <alignment horizontal="left" indent="3"/>
    </xf>
    <xf numFmtId="0" fontId="8" fillId="0" borderId="1" xfId="0" applyFont="1" applyBorder="1" applyAlignment="1">
      <alignment horizontal="left" indent="4"/>
    </xf>
    <xf numFmtId="0" fontId="8" fillId="0" borderId="2" xfId="0" applyFont="1" applyFill="1" applyBorder="1" applyAlignment="1">
      <alignment horizontal="left"/>
    </xf>
    <xf numFmtId="0" fontId="9" fillId="3" borderId="5" xfId="0" applyFont="1" applyFill="1" applyBorder="1" applyAlignment="1">
      <alignment horizontal="center" vertical="top" wrapText="1"/>
    </xf>
    <xf numFmtId="4" fontId="10" fillId="5" borderId="9" xfId="0" applyNumberFormat="1" applyFont="1" applyFill="1" applyBorder="1"/>
    <xf numFmtId="0" fontId="10" fillId="6" borderId="9" xfId="0" applyFont="1" applyFill="1" applyBorder="1"/>
    <xf numFmtId="0" fontId="7" fillId="7" borderId="10" xfId="0" applyFont="1" applyFill="1" applyBorder="1" applyAlignment="1"/>
    <xf numFmtId="0" fontId="9" fillId="7" borderId="8" xfId="0" applyFont="1" applyFill="1" applyBorder="1" applyAlignment="1"/>
    <xf numFmtId="0" fontId="7" fillId="7" borderId="9" xfId="0" applyFont="1" applyFill="1" applyBorder="1" applyAlignment="1"/>
    <xf numFmtId="0" fontId="9" fillId="7" borderId="10" xfId="0" applyFont="1" applyFill="1" applyBorder="1" applyAlignment="1"/>
    <xf numFmtId="0" fontId="11" fillId="6" borderId="8" xfId="0" applyFont="1" applyFill="1" applyBorder="1"/>
    <xf numFmtId="0" fontId="11" fillId="6" borderId="8" xfId="0" applyFont="1" applyFill="1" applyBorder="1" applyAlignment="1">
      <alignment horizontal="right"/>
    </xf>
    <xf numFmtId="164" fontId="11" fillId="6" borderId="9" xfId="0" applyNumberFormat="1" applyFont="1" applyFill="1" applyBorder="1"/>
    <xf numFmtId="0" fontId="11" fillId="8" borderId="8" xfId="0" applyFont="1" applyFill="1" applyBorder="1"/>
    <xf numFmtId="43" fontId="10" fillId="8" borderId="9" xfId="0" applyNumberFormat="1" applyFont="1" applyFill="1" applyBorder="1"/>
    <xf numFmtId="0" fontId="11" fillId="8" borderId="8" xfId="0" applyFont="1" applyFill="1" applyBorder="1" applyAlignment="1">
      <alignment horizontal="right"/>
    </xf>
    <xf numFmtId="164" fontId="11" fillId="8" borderId="9" xfId="0" applyNumberFormat="1" applyFont="1" applyFill="1" applyBorder="1"/>
    <xf numFmtId="0" fontId="11" fillId="5" borderId="8" xfId="0" applyFont="1" applyFill="1" applyBorder="1" applyAlignment="1"/>
    <xf numFmtId="0" fontId="10" fillId="9" borderId="9" xfId="0" applyFont="1" applyFill="1" applyBorder="1" applyAlignment="1">
      <alignment horizontal="center"/>
    </xf>
    <xf numFmtId="0" fontId="10" fillId="9" borderId="9" xfId="0" applyFont="1" applyFill="1" applyBorder="1"/>
    <xf numFmtId="0" fontId="11" fillId="9" borderId="8" xfId="0" applyFont="1" applyFill="1" applyBorder="1" applyAlignment="1">
      <alignment horizontal="left"/>
    </xf>
    <xf numFmtId="0" fontId="11" fillId="9" borderId="8" xfId="0" applyFont="1" applyFill="1" applyBorder="1"/>
    <xf numFmtId="0" fontId="6" fillId="7" borderId="8" xfId="0" applyFont="1" applyFill="1" applyBorder="1" applyAlignment="1">
      <alignment horizontal="center"/>
    </xf>
    <xf numFmtId="0" fontId="7" fillId="7" borderId="9" xfId="0" applyFont="1" applyFill="1" applyBorder="1" applyAlignment="1">
      <alignment horizontal="center"/>
    </xf>
    <xf numFmtId="0" fontId="9" fillId="4" borderId="8" xfId="0" applyFont="1" applyFill="1" applyBorder="1" applyAlignment="1">
      <alignment horizontal="center"/>
    </xf>
    <xf numFmtId="0" fontId="5" fillId="4" borderId="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21946</xdr:colOff>
      <xdr:row>1</xdr:row>
      <xdr:rowOff>14630</xdr:rowOff>
    </xdr:from>
    <xdr:to>
      <xdr:col>1</xdr:col>
      <xdr:colOff>0</xdr:colOff>
      <xdr:row>27</xdr:row>
      <xdr:rowOff>212141</xdr:rowOff>
    </xdr:to>
    <xdr:sp macro="" textlink="">
      <xdr:nvSpPr>
        <xdr:cNvPr id="1035" name="Rectangle 1"/>
        <xdr:cNvSpPr>
          <a:spLocks noChangeArrowheads="1"/>
        </xdr:cNvSpPr>
      </xdr:nvSpPr>
      <xdr:spPr bwMode="auto">
        <a:xfrm>
          <a:off x="21946" y="234086"/>
          <a:ext cx="4155033" cy="65471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36576" rIns="0" bIns="0" anchor="t" upright="1"/>
        <a:lstStyle/>
        <a:p>
          <a:pPr algn="l" rtl="0">
            <a:defRPr sz="1000"/>
          </a:pPr>
          <a:r>
            <a:rPr lang="en-US" sz="1200" b="0" i="0" u="none" strike="noStrike" baseline="0">
              <a:solidFill>
                <a:srgbClr val="000000"/>
              </a:solidFill>
              <a:latin typeface="Arial"/>
              <a:cs typeface="Arial"/>
            </a:rPr>
            <a:t>The update budget projections for 20XX are based on known grant support, historical revenue expectations and with the expectation that new revenue sources must be secured.  The ABC Agency grant request for operating support will be submitted on April 1 and fundraising efforts by the ABC Board and volunteers will be strengthened.</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We've received federal approval for the next NHDES grant and we now have to negotiate the grant agreement and then wait for NH Governor &amp;Council to give the final approval.  We hope it will be all set by mid-May.  The Smithfield Town Finance committee will meet on March 26th to consider our request for $10,000, a  3% decrease from last year's contribution.  This will be decided at the Smithfield Town Meeting in June.</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The budget projections for salaries are based on the Executive Director at 30hr/wk, 20 hrs/week for an Outreach Coordinator, 20 hrs/wk Program Director</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We have received $1,000 from the Anonymous Trust and the Marshman Charitable Trust provided $ 5,000.</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A membership drive is planned for May which will include a plea letter, newsletter and membership envelope. Planning for a fall Annual Fund drive is being considered.</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Planning for the annual auction will begin in May, with the event to be held in October.  For the past 3 years, we have</a:t>
          </a:r>
          <a:r>
            <a:rPr lang="en-US" sz="1200" b="0" i="0" u="none" strike="noStrike" baseline="0">
              <a:solidFill>
                <a:srgbClr val="000000"/>
              </a:solidFill>
              <a:latin typeface="Palatino Linotype"/>
              <a:cs typeface="Arial"/>
            </a:rPr>
            <a:t> </a:t>
          </a:r>
          <a:r>
            <a:rPr lang="en-US" sz="1200" b="0" i="0" u="none" strike="noStrike" baseline="0">
              <a:solidFill>
                <a:srgbClr val="000000"/>
              </a:solidFill>
              <a:latin typeface="Arial"/>
              <a:cs typeface="Arial"/>
            </a:rPr>
            <a:t>netted $25,000 from the event.</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We are anticipating a rent increase of 10% beginning with our lease renewal in January.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abSelected="1" view="pageLayout" zoomScale="50" zoomScaleNormal="100" zoomScalePageLayoutView="50" workbookViewId="0">
      <selection activeCell="G41" sqref="G41"/>
    </sheetView>
  </sheetViews>
  <sheetFormatPr defaultColWidth="8.9140625" defaultRowHeight="17.3" x14ac:dyDescent="0.4"/>
  <cols>
    <col min="1" max="1" width="47.58203125" style="1" customWidth="1"/>
    <col min="2" max="2" width="10.75" style="35" customWidth="1"/>
    <col min="3" max="3" width="35.4140625" style="1" bestFit="1" customWidth="1"/>
    <col min="4" max="4" width="13.75" style="6" customWidth="1"/>
    <col min="5" max="5" width="5.58203125" style="2" customWidth="1"/>
    <col min="6" max="6" width="35.33203125" style="1" customWidth="1"/>
    <col min="7" max="7" width="13.25" style="1" customWidth="1"/>
    <col min="8" max="8" width="1.75" style="1" customWidth="1"/>
    <col min="9" max="9" width="47.6640625" style="3" customWidth="1"/>
    <col min="10" max="10" width="8.75" style="1" bestFit="1" customWidth="1"/>
    <col min="11" max="16384" width="8.9140625" style="1"/>
  </cols>
  <sheetData>
    <row r="1" spans="1:8" x14ac:dyDescent="0.4">
      <c r="A1" s="52" t="s">
        <v>0</v>
      </c>
      <c r="C1" s="71" t="s">
        <v>47</v>
      </c>
      <c r="D1" s="72"/>
      <c r="E1" s="32"/>
      <c r="F1" s="73" t="s">
        <v>1</v>
      </c>
      <c r="G1" s="74"/>
      <c r="H1" s="2"/>
    </row>
    <row r="2" spans="1:8" x14ac:dyDescent="0.4">
      <c r="C2" s="11" t="s">
        <v>48</v>
      </c>
      <c r="D2" s="41">
        <v>22335</v>
      </c>
      <c r="E2" s="32"/>
      <c r="F2" s="69" t="s">
        <v>2</v>
      </c>
      <c r="G2" s="67"/>
    </row>
    <row r="3" spans="1:8" x14ac:dyDescent="0.4">
      <c r="C3" s="11" t="s">
        <v>67</v>
      </c>
      <c r="D3" s="12">
        <v>35000</v>
      </c>
      <c r="E3" s="32"/>
      <c r="F3" s="48" t="s">
        <v>3</v>
      </c>
      <c r="G3" s="14">
        <v>320</v>
      </c>
    </row>
    <row r="4" spans="1:8" x14ac:dyDescent="0.4">
      <c r="C4" s="13" t="s">
        <v>5</v>
      </c>
      <c r="D4" s="16">
        <f>SUM(D2:D3)</f>
        <v>57335</v>
      </c>
      <c r="E4" s="32"/>
      <c r="F4" s="48" t="s">
        <v>4</v>
      </c>
      <c r="G4" s="15">
        <v>784</v>
      </c>
    </row>
    <row r="5" spans="1:8" x14ac:dyDescent="0.4">
      <c r="C5" s="11" t="s">
        <v>6</v>
      </c>
      <c r="D5" s="12">
        <v>47335</v>
      </c>
      <c r="E5" s="32"/>
      <c r="F5" s="69" t="s">
        <v>50</v>
      </c>
      <c r="G5" s="68"/>
    </row>
    <row r="6" spans="1:8" x14ac:dyDescent="0.4">
      <c r="C6" s="13"/>
      <c r="D6" s="12"/>
      <c r="E6" s="32"/>
      <c r="F6" s="48" t="s">
        <v>51</v>
      </c>
      <c r="G6" s="15">
        <v>60</v>
      </c>
    </row>
    <row r="7" spans="1:8" x14ac:dyDescent="0.4">
      <c r="C7" s="17" t="s">
        <v>7</v>
      </c>
      <c r="D7" s="18">
        <v>10000</v>
      </c>
      <c r="E7" s="32"/>
      <c r="F7" s="48" t="s">
        <v>53</v>
      </c>
      <c r="G7" s="15">
        <v>200</v>
      </c>
    </row>
    <row r="8" spans="1:8" x14ac:dyDescent="0.4">
      <c r="C8" s="66" t="s">
        <v>66</v>
      </c>
      <c r="D8" s="53"/>
      <c r="E8" s="32"/>
      <c r="F8" s="48" t="s">
        <v>8</v>
      </c>
      <c r="G8" s="15" t="s">
        <v>9</v>
      </c>
    </row>
    <row r="9" spans="1:8" x14ac:dyDescent="0.4">
      <c r="C9" s="19" t="s">
        <v>42</v>
      </c>
      <c r="D9" s="43" t="s">
        <v>38</v>
      </c>
      <c r="E9" s="32"/>
      <c r="F9" s="48" t="s">
        <v>52</v>
      </c>
      <c r="G9" s="15">
        <v>80</v>
      </c>
    </row>
    <row r="10" spans="1:8" ht="53.3" customHeight="1" x14ac:dyDescent="0.4">
      <c r="C10" s="21" t="s">
        <v>73</v>
      </c>
      <c r="D10" s="44" t="s">
        <v>60</v>
      </c>
      <c r="E10" s="32"/>
      <c r="F10" s="48" t="s">
        <v>54</v>
      </c>
      <c r="G10" s="14">
        <v>312</v>
      </c>
    </row>
    <row r="11" spans="1:8" ht="32.25" x14ac:dyDescent="0.4">
      <c r="C11" s="21" t="s">
        <v>72</v>
      </c>
      <c r="D11" s="44" t="s">
        <v>61</v>
      </c>
      <c r="E11" s="32"/>
      <c r="F11" s="70" t="s">
        <v>68</v>
      </c>
      <c r="G11" s="68"/>
    </row>
    <row r="12" spans="1:8" x14ac:dyDescent="0.4">
      <c r="C12" s="23"/>
      <c r="D12" s="45"/>
      <c r="E12" s="33"/>
      <c r="F12" s="48" t="s">
        <v>10</v>
      </c>
      <c r="G12" s="22">
        <v>10009</v>
      </c>
    </row>
    <row r="13" spans="1:8" x14ac:dyDescent="0.4">
      <c r="C13" s="21" t="s">
        <v>71</v>
      </c>
      <c r="D13" s="46"/>
      <c r="E13" s="33"/>
      <c r="F13" s="48" t="s">
        <v>11</v>
      </c>
      <c r="G13" s="22">
        <v>7430</v>
      </c>
    </row>
    <row r="14" spans="1:8" x14ac:dyDescent="0.4">
      <c r="C14" s="24" t="s">
        <v>70</v>
      </c>
      <c r="D14" s="46" t="s">
        <v>62</v>
      </c>
      <c r="E14" s="33"/>
      <c r="F14" s="48" t="s">
        <v>12</v>
      </c>
      <c r="G14" s="22">
        <v>2660</v>
      </c>
    </row>
    <row r="15" spans="1:8" x14ac:dyDescent="0.4">
      <c r="C15" s="24" t="s">
        <v>63</v>
      </c>
      <c r="D15" s="46" t="s">
        <v>62</v>
      </c>
      <c r="E15" s="33"/>
      <c r="F15" s="70" t="s">
        <v>69</v>
      </c>
      <c r="G15" s="68"/>
      <c r="H15" s="7"/>
    </row>
    <row r="16" spans="1:8" x14ac:dyDescent="0.4">
      <c r="C16" s="24" t="s">
        <v>64</v>
      </c>
      <c r="D16" s="47" t="s">
        <v>65</v>
      </c>
      <c r="E16" s="32"/>
      <c r="F16" s="48" t="s">
        <v>55</v>
      </c>
      <c r="G16" s="14">
        <v>20</v>
      </c>
    </row>
    <row r="17" spans="3:7" x14ac:dyDescent="0.4">
      <c r="C17" s="23"/>
      <c r="D17" s="20"/>
      <c r="E17" s="32"/>
      <c r="F17" s="48" t="s">
        <v>56</v>
      </c>
      <c r="G17" s="14">
        <v>15</v>
      </c>
    </row>
    <row r="18" spans="3:7" x14ac:dyDescent="0.4">
      <c r="C18" s="23"/>
      <c r="D18" s="20"/>
      <c r="E18" s="32"/>
      <c r="F18" s="48" t="s">
        <v>57</v>
      </c>
      <c r="G18" s="14">
        <v>12</v>
      </c>
    </row>
    <row r="19" spans="3:7" x14ac:dyDescent="0.4">
      <c r="C19" s="23"/>
      <c r="D19" s="20"/>
      <c r="E19" s="32"/>
      <c r="F19" s="48" t="s">
        <v>58</v>
      </c>
      <c r="G19" s="14">
        <v>18</v>
      </c>
    </row>
    <row r="20" spans="3:7" x14ac:dyDescent="0.4">
      <c r="C20" s="23"/>
      <c r="D20" s="20"/>
      <c r="E20" s="32"/>
      <c r="F20" s="51" t="s">
        <v>59</v>
      </c>
      <c r="G20" s="25">
        <f>SUM(G16:G19)</f>
        <v>65</v>
      </c>
    </row>
    <row r="21" spans="3:7" x14ac:dyDescent="0.4">
      <c r="C21" s="36"/>
      <c r="D21" s="37"/>
      <c r="E21" s="32"/>
      <c r="F21" s="38"/>
      <c r="G21" s="27"/>
    </row>
    <row r="22" spans="3:7" x14ac:dyDescent="0.4">
      <c r="C22" s="10"/>
      <c r="D22" s="26"/>
      <c r="E22" s="32"/>
      <c r="F22" s="10"/>
      <c r="G22" s="10"/>
    </row>
    <row r="23" spans="3:7" x14ac:dyDescent="0.4">
      <c r="C23" s="56"/>
      <c r="D23" s="58" t="s">
        <v>74</v>
      </c>
      <c r="E23" s="56"/>
      <c r="F23" s="55"/>
      <c r="G23" s="57"/>
    </row>
    <row r="24" spans="3:7" x14ac:dyDescent="0.4">
      <c r="C24" s="59" t="s">
        <v>49</v>
      </c>
      <c r="D24" s="54"/>
      <c r="F24" s="62" t="s">
        <v>6</v>
      </c>
      <c r="G24" s="63"/>
    </row>
    <row r="25" spans="3:7" x14ac:dyDescent="0.4">
      <c r="C25" s="50" t="s">
        <v>33</v>
      </c>
      <c r="D25" s="41">
        <v>25000</v>
      </c>
      <c r="E25" s="34"/>
      <c r="F25" s="49" t="s">
        <v>13</v>
      </c>
      <c r="G25" s="41">
        <v>1500</v>
      </c>
    </row>
    <row r="26" spans="3:7" x14ac:dyDescent="0.4">
      <c r="C26" s="50" t="s">
        <v>34</v>
      </c>
      <c r="D26" s="12">
        <v>10000</v>
      </c>
      <c r="E26" s="34"/>
      <c r="F26" s="49" t="s">
        <v>14</v>
      </c>
      <c r="G26" s="12">
        <v>750</v>
      </c>
    </row>
    <row r="27" spans="3:7" x14ac:dyDescent="0.4">
      <c r="C27" s="50" t="s">
        <v>34</v>
      </c>
      <c r="D27" s="12">
        <v>5000</v>
      </c>
      <c r="E27" s="34"/>
      <c r="F27" s="49" t="s">
        <v>15</v>
      </c>
      <c r="G27" s="12">
        <v>600</v>
      </c>
    </row>
    <row r="28" spans="3:7" x14ac:dyDescent="0.4">
      <c r="C28" s="50" t="s">
        <v>35</v>
      </c>
      <c r="D28" s="12">
        <v>1000</v>
      </c>
      <c r="E28" s="34"/>
      <c r="F28" s="49" t="s">
        <v>16</v>
      </c>
      <c r="G28" s="12">
        <v>2000</v>
      </c>
    </row>
    <row r="29" spans="3:7" x14ac:dyDescent="0.4">
      <c r="C29" s="50" t="s">
        <v>37</v>
      </c>
      <c r="D29" s="12">
        <v>5000</v>
      </c>
      <c r="E29" s="34"/>
      <c r="F29" s="49" t="s">
        <v>17</v>
      </c>
      <c r="G29" s="12">
        <v>2000</v>
      </c>
    </row>
    <row r="30" spans="3:7" x14ac:dyDescent="0.4">
      <c r="C30" s="50" t="s">
        <v>36</v>
      </c>
      <c r="D30" s="12">
        <v>10000</v>
      </c>
      <c r="E30" s="34"/>
      <c r="F30" s="49" t="s">
        <v>18</v>
      </c>
      <c r="G30" s="12">
        <v>4500</v>
      </c>
    </row>
    <row r="31" spans="3:7" x14ac:dyDescent="0.4">
      <c r="C31" s="50" t="s">
        <v>39</v>
      </c>
      <c r="D31" s="12">
        <v>7500</v>
      </c>
      <c r="E31" s="34"/>
      <c r="F31" s="49" t="s">
        <v>19</v>
      </c>
      <c r="G31" s="12">
        <v>550</v>
      </c>
    </row>
    <row r="32" spans="3:7" x14ac:dyDescent="0.4">
      <c r="C32" s="50" t="s">
        <v>40</v>
      </c>
      <c r="D32" s="12">
        <v>12000</v>
      </c>
      <c r="E32" s="34"/>
      <c r="F32" s="49" t="s">
        <v>20</v>
      </c>
      <c r="G32" s="12">
        <v>3200</v>
      </c>
    </row>
    <row r="33" spans="1:7" x14ac:dyDescent="0.4">
      <c r="C33" s="50" t="s">
        <v>41</v>
      </c>
      <c r="D33" s="12">
        <v>25000</v>
      </c>
      <c r="E33" s="34"/>
      <c r="F33" s="49" t="s">
        <v>21</v>
      </c>
      <c r="G33" s="12">
        <v>750</v>
      </c>
    </row>
    <row r="34" spans="1:7" x14ac:dyDescent="0.4">
      <c r="C34" s="50" t="s">
        <v>43</v>
      </c>
      <c r="D34" s="12">
        <v>1000</v>
      </c>
      <c r="E34" s="34"/>
      <c r="F34" s="49" t="s">
        <v>22</v>
      </c>
      <c r="G34" s="12">
        <v>79000</v>
      </c>
    </row>
    <row r="35" spans="1:7" x14ac:dyDescent="0.4">
      <c r="C35" s="50" t="s">
        <v>44</v>
      </c>
      <c r="D35" s="12">
        <v>2000</v>
      </c>
      <c r="E35" s="34"/>
      <c r="F35" s="49" t="s">
        <v>23</v>
      </c>
      <c r="G35" s="12">
        <v>2000</v>
      </c>
    </row>
    <row r="36" spans="1:7" x14ac:dyDescent="0.4">
      <c r="C36" s="50" t="s">
        <v>45</v>
      </c>
      <c r="D36" s="12">
        <v>2000</v>
      </c>
      <c r="E36" s="34"/>
      <c r="F36" s="49" t="s">
        <v>24</v>
      </c>
      <c r="G36" s="12">
        <v>3000</v>
      </c>
    </row>
    <row r="37" spans="1:7" x14ac:dyDescent="0.4">
      <c r="C37" s="13" t="s">
        <v>25</v>
      </c>
      <c r="D37" s="12">
        <f>SUM(D25,D26,D28,D29,D32,D33,D34,D35,D36)</f>
        <v>83000</v>
      </c>
      <c r="E37" s="34"/>
      <c r="F37" s="49" t="s">
        <v>26</v>
      </c>
      <c r="G37" s="12">
        <v>2000</v>
      </c>
    </row>
    <row r="38" spans="1:7" x14ac:dyDescent="0.4">
      <c r="C38" s="13" t="s">
        <v>27</v>
      </c>
      <c r="D38" s="12">
        <f>SUM(D27,D30,D31)</f>
        <v>22500</v>
      </c>
      <c r="E38" s="34"/>
      <c r="F38" s="49" t="s">
        <v>28</v>
      </c>
      <c r="G38" s="12">
        <v>750</v>
      </c>
    </row>
    <row r="39" spans="1:7" x14ac:dyDescent="0.4">
      <c r="C39" s="13"/>
      <c r="D39" s="12"/>
      <c r="E39" s="34"/>
      <c r="F39" s="11" t="s">
        <v>30</v>
      </c>
      <c r="G39" s="12">
        <v>1500</v>
      </c>
    </row>
    <row r="40" spans="1:7" x14ac:dyDescent="0.4">
      <c r="C40" s="28"/>
      <c r="D40" s="25"/>
      <c r="E40" s="34"/>
      <c r="F40" s="11"/>
      <c r="G40" s="12"/>
    </row>
    <row r="41" spans="1:7" x14ac:dyDescent="0.4">
      <c r="C41" s="60" t="s">
        <v>29</v>
      </c>
      <c r="D41" s="61">
        <f>SUM(D37:D38)</f>
        <v>105500</v>
      </c>
      <c r="E41" s="34"/>
      <c r="F41" s="64" t="s">
        <v>31</v>
      </c>
      <c r="G41" s="65">
        <f>SUM(G25:G40)</f>
        <v>104100</v>
      </c>
    </row>
    <row r="42" spans="1:7" x14ac:dyDescent="0.4">
      <c r="B42" s="40"/>
      <c r="C42" s="4"/>
      <c r="D42" s="29"/>
      <c r="E42" s="34"/>
      <c r="F42" s="31" t="s">
        <v>46</v>
      </c>
      <c r="G42" s="42">
        <v>10512.89</v>
      </c>
    </row>
    <row r="43" spans="1:7" x14ac:dyDescent="0.4">
      <c r="C43" s="5"/>
      <c r="D43" s="30"/>
      <c r="E43" s="9"/>
      <c r="F43" s="5" t="s">
        <v>32</v>
      </c>
      <c r="G43" s="8">
        <f>G42+D41-G41</f>
        <v>11912.89</v>
      </c>
    </row>
    <row r="44" spans="1:7" x14ac:dyDescent="0.4">
      <c r="E44" s="9"/>
    </row>
    <row r="46" spans="1:7" x14ac:dyDescent="0.4">
      <c r="A46" s="39"/>
    </row>
    <row r="49" spans="8:9" x14ac:dyDescent="0.4">
      <c r="H49" s="3"/>
      <c r="I49" s="1"/>
    </row>
    <row r="50" spans="8:9" x14ac:dyDescent="0.4">
      <c r="H50" s="3"/>
      <c r="I50" s="1"/>
    </row>
    <row r="51" spans="8:9" x14ac:dyDescent="0.4">
      <c r="H51" s="3"/>
      <c r="I51" s="1"/>
    </row>
    <row r="52" spans="8:9" x14ac:dyDescent="0.4">
      <c r="H52" s="3"/>
      <c r="I52" s="1"/>
    </row>
    <row r="53" spans="8:9" x14ac:dyDescent="0.4">
      <c r="H53" s="3"/>
      <c r="I53" s="1"/>
    </row>
    <row r="54" spans="8:9" x14ac:dyDescent="0.4">
      <c r="H54" s="3"/>
      <c r="I54" s="1"/>
    </row>
    <row r="55" spans="8:9" x14ac:dyDescent="0.4">
      <c r="H55" s="3"/>
      <c r="I55" s="1"/>
    </row>
  </sheetData>
  <mergeCells count="2">
    <mergeCell ref="C1:D1"/>
    <mergeCell ref="F1:G1"/>
  </mergeCells>
  <phoneticPr fontId="4" type="noConversion"/>
  <printOptions horizontalCentered="1" verticalCentered="1"/>
  <pageMargins left="0.38" right="0.57999999999999996" top="0.96" bottom="0.49" header="0.5" footer="0.5"/>
  <pageSetup scale="60" orientation="landscape" horizontalDpi="300" verticalDpi="300" r:id="rId1"/>
  <headerFooter alignWithMargins="0">
    <oddHeader>&amp;C&amp;"Arial,Regular"&amp;14XYZ Organization
Financial Summary, Q1 20XX</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D2F60FBD035049A8BC930DE8A20F96" ma:contentTypeVersion="12" ma:contentTypeDescription="Create a new document." ma:contentTypeScope="" ma:versionID="8abd7edc45aa2ae810f7c6220049a064">
  <xsd:schema xmlns:xsd="http://www.w3.org/2001/XMLSchema" xmlns:xs="http://www.w3.org/2001/XMLSchema" xmlns:p="http://schemas.microsoft.com/office/2006/metadata/properties" xmlns:ns2="6ccbe38b-1a20-46da-8aaa-80461f379b6f" xmlns:ns3="a9643071-28cc-44d5-b501-aa6025d1b200" targetNamespace="http://schemas.microsoft.com/office/2006/metadata/properties" ma:root="true" ma:fieldsID="ee7564098cccb98459e14af833bfa87a" ns2:_="" ns3:_="">
    <xsd:import namespace="6ccbe38b-1a20-46da-8aaa-80461f379b6f"/>
    <xsd:import namespace="a9643071-28cc-44d5-b501-aa6025d1b2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be38b-1a20-46da-8aaa-80461f379b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9643071-28cc-44d5-b501-aa6025d1b20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E303C8-DC7E-4F91-92B5-7031F9002196}"/>
</file>

<file path=customXml/itemProps2.xml><?xml version="1.0" encoding="utf-8"?>
<ds:datastoreItem xmlns:ds="http://schemas.openxmlformats.org/officeDocument/2006/customXml" ds:itemID="{914BE98D-5736-44F1-B452-B223043551A1}"/>
</file>

<file path=customXml/itemProps3.xml><?xml version="1.0" encoding="utf-8"?>
<ds:datastoreItem xmlns:ds="http://schemas.openxmlformats.org/officeDocument/2006/customXml" ds:itemID="{63C481F4-FB68-45D7-998D-D367A39173B3}"/>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Sample</dc:title>
  <dc:subject>&amp;lt;p&amp;gt;Sheet3  Sheet2  Sheet1  Budget Narrative  Key Statistics  Membership  # individuals who've given $  # contacts in database  Total Assets  Expenses  Cash on hand 3-26-2010  Total TA Consultations  TBD  Unique Visitor  First-time Visitor  Returning Visitor     Accounting fees     Bank Charges     Equipment Rental &amp;amp;amp; Maint&amp;lt;/p&amp;gt;</dc:subject>
  <dc:creator>NH Center for Nonprofits</dc:creator>
  <dc:description>&amp;lt;p&amp;gt;Sheet3  Sheet2  Sheet1  Budget Narrative  Key Statistics  Membership  # individuals who've given $  # contacts in database  Total Assets  Expenses  Cash on hand 3-26-2010  Total TA Consultations  TBD  Unique Visitor  First-time Visitor  Returning Visitor     Accounting fees     Bank Charges     Equipment Rental &amp;amp;amp; Maint&amp;lt;/p&amp;gt;</dc:description>
  <cp:lastModifiedBy>Deborah Clark</cp:lastModifiedBy>
  <cp:lastPrinted>2011-05-16T15:22:13Z</cp:lastPrinted>
  <dcterms:created xsi:type="dcterms:W3CDTF">2010-05-06T21:34:20Z</dcterms:created>
  <dcterms:modified xsi:type="dcterms:W3CDTF">2015-01-13T13:41:51Z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DownloadAsset.aspx?id=10737418815</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&amp;lt;p&amp;gt;Sheet3  Sheet2  Sheet1  Budget Narrative  Key Statistics  Membership  # individuals who've given $  # contacts in database  Total Assets  Expenses  Cash on hand 3-26-2010  Total TA Consultations  TBD  Unique Visitor  First-time Visitor  Returning</vt:lpwstr>
  </property>
  <property fmtid="{D5CDD505-2E9C-101B-9397-08002B2CF9AE}" pid="8" name="EktExpiryType">
    <vt:i4>1</vt:i4>
  </property>
  <property fmtid="{D5CDD505-2E9C-101B-9397-08002B2CF9AE}" pid="9" name="EktDateCreated">
    <vt:filetime>2011-05-19T14:13:07Z</vt:filetime>
  </property>
  <property fmtid="{D5CDD505-2E9C-101B-9397-08002B2CF9AE}" pid="10" name="EktDateModified">
    <vt:filetime>2011-05-19T14:14:08Z</vt:filetime>
  </property>
  <property fmtid="{D5CDD505-2E9C-101B-9397-08002B2CF9AE}" pid="11" name="EktTaxCategory">
    <vt:lpwstr/>
  </property>
  <property fmtid="{D5CDD505-2E9C-101B-9397-08002B2CF9AE}" pid="12" name="EktDisabledTaxCategory">
    <vt:lpwstr/>
  </property>
  <property fmtid="{D5CDD505-2E9C-101B-9397-08002B2CF9AE}" pid="13" name="EktCmsSize">
    <vt:i4>48640</vt:i4>
  </property>
  <property fmtid="{D5CDD505-2E9C-101B-9397-08002B2CF9AE}" pid="14" name="EktSearchable">
    <vt:i4>1</vt:i4>
  </property>
  <property fmtid="{D5CDD505-2E9C-101B-9397-08002B2CF9AE}" pid="15" name="EktEDescription">
    <vt:lpwstr>Summary &amp;lt;p&amp;gt;Sheet3  Sheet2  Sheet1  Budget Narrative  Key Statistics  Membership  # individuals who've given $  # contacts in database  Total Assets  Expenses  Cash on hand 3-26-2010  Total TA Consultations  TBD  Unique Visitor  First-time Visitor  R</vt:lpwstr>
  </property>
  <property fmtid="{D5CDD505-2E9C-101B-9397-08002B2CF9AE}" pid="16" name="ContentTypeId">
    <vt:lpwstr>0x010100F0D2F60FBD035049A8BC930DE8A20F96</vt:lpwstr>
  </property>
  <property fmtid="{D5CDD505-2E9C-101B-9397-08002B2CF9AE}" pid="17" name="Order">
    <vt:r8>5480400</vt:r8>
  </property>
</Properties>
</file>